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-150" windowWidth="21075" windowHeight="7515"/>
  </bookViews>
  <sheets>
    <sheet name="Filters" sheetId="1" r:id="rId1"/>
  </sheets>
  <definedNames>
    <definedName name="_xlnm._FilterDatabase" localSheetId="0" hidden="1">Filters!$A$1:$C$1</definedName>
  </definedNames>
  <calcPr calcId="145621"/>
</workbook>
</file>

<file path=xl/calcChain.xml><?xml version="1.0" encoding="utf-8"?>
<calcChain xmlns="http://schemas.openxmlformats.org/spreadsheetml/2006/main">
  <c r="V2" i="1" l="1"/>
  <c r="N4" i="1"/>
  <c r="P4" i="1"/>
  <c r="R4" i="1"/>
  <c r="T4" i="1"/>
  <c r="V4" i="1"/>
  <c r="N5" i="1"/>
  <c r="P5" i="1"/>
  <c r="R5" i="1"/>
  <c r="T5" i="1"/>
  <c r="V5" i="1"/>
  <c r="N6" i="1"/>
  <c r="P6" i="1"/>
  <c r="R6" i="1"/>
  <c r="T6" i="1"/>
  <c r="V6" i="1"/>
  <c r="N7" i="1"/>
  <c r="P7" i="1"/>
  <c r="R7" i="1"/>
  <c r="T7" i="1"/>
  <c r="V7" i="1"/>
  <c r="N8" i="1"/>
  <c r="P8" i="1"/>
  <c r="R8" i="1"/>
  <c r="T8" i="1"/>
  <c r="V8" i="1"/>
  <c r="N9" i="1"/>
  <c r="P9" i="1"/>
  <c r="R9" i="1"/>
  <c r="T9" i="1"/>
  <c r="V9" i="1"/>
  <c r="N10" i="1"/>
  <c r="P10" i="1"/>
  <c r="R10" i="1"/>
  <c r="T10" i="1"/>
  <c r="V10" i="1"/>
  <c r="N11" i="1"/>
  <c r="P11" i="1"/>
  <c r="R11" i="1"/>
  <c r="T11" i="1"/>
  <c r="V11" i="1"/>
  <c r="N12" i="1"/>
  <c r="P12" i="1"/>
  <c r="R12" i="1"/>
  <c r="T12" i="1"/>
  <c r="V12" i="1"/>
  <c r="N13" i="1"/>
  <c r="P13" i="1"/>
  <c r="R13" i="1"/>
  <c r="T13" i="1"/>
  <c r="V13" i="1"/>
  <c r="N14" i="1"/>
  <c r="P14" i="1"/>
  <c r="R14" i="1"/>
  <c r="T14" i="1"/>
  <c r="V14" i="1"/>
  <c r="N15" i="1"/>
  <c r="P15" i="1"/>
  <c r="R15" i="1"/>
  <c r="T15" i="1"/>
  <c r="V15" i="1"/>
  <c r="N16" i="1"/>
  <c r="P16" i="1"/>
  <c r="R16" i="1"/>
  <c r="T16" i="1"/>
  <c r="V16" i="1"/>
  <c r="N17" i="1"/>
  <c r="P17" i="1"/>
  <c r="R17" i="1"/>
  <c r="T17" i="1"/>
  <c r="V17" i="1"/>
  <c r="N18" i="1"/>
  <c r="P18" i="1"/>
  <c r="R18" i="1"/>
  <c r="T18" i="1"/>
  <c r="V18" i="1"/>
  <c r="N19" i="1"/>
  <c r="P19" i="1"/>
  <c r="R19" i="1"/>
  <c r="T19" i="1"/>
  <c r="V19" i="1"/>
  <c r="N20" i="1"/>
  <c r="P20" i="1"/>
  <c r="R20" i="1"/>
  <c r="T20" i="1"/>
  <c r="V20" i="1"/>
  <c r="N21" i="1"/>
  <c r="P21" i="1"/>
  <c r="R21" i="1"/>
  <c r="T21" i="1"/>
  <c r="V21" i="1"/>
  <c r="N22" i="1"/>
  <c r="P22" i="1"/>
  <c r="R22" i="1"/>
  <c r="T22" i="1"/>
  <c r="V22" i="1"/>
  <c r="N23" i="1"/>
  <c r="P23" i="1"/>
  <c r="R23" i="1"/>
  <c r="T23" i="1"/>
  <c r="V23" i="1"/>
  <c r="N24" i="1"/>
  <c r="P24" i="1"/>
  <c r="R24" i="1"/>
  <c r="T24" i="1"/>
  <c r="V24" i="1"/>
  <c r="N25" i="1"/>
  <c r="P25" i="1"/>
  <c r="R25" i="1"/>
  <c r="T25" i="1"/>
  <c r="V25" i="1"/>
  <c r="N26" i="1"/>
  <c r="P26" i="1"/>
  <c r="R26" i="1"/>
  <c r="T26" i="1"/>
  <c r="V26" i="1"/>
  <c r="N27" i="1"/>
  <c r="P27" i="1"/>
  <c r="R27" i="1"/>
  <c r="T27" i="1"/>
  <c r="V27" i="1"/>
  <c r="N28" i="1"/>
  <c r="P28" i="1"/>
  <c r="R28" i="1"/>
  <c r="T28" i="1"/>
  <c r="V28" i="1"/>
  <c r="N29" i="1"/>
  <c r="P29" i="1"/>
  <c r="R29" i="1"/>
  <c r="T29" i="1"/>
  <c r="V29" i="1"/>
  <c r="N30" i="1"/>
  <c r="P30" i="1"/>
  <c r="R30" i="1"/>
  <c r="T30" i="1"/>
  <c r="V30" i="1"/>
  <c r="N31" i="1"/>
  <c r="P31" i="1"/>
  <c r="R31" i="1"/>
  <c r="T31" i="1"/>
  <c r="V31" i="1"/>
  <c r="N32" i="1"/>
  <c r="P32" i="1"/>
  <c r="R32" i="1"/>
  <c r="T32" i="1"/>
  <c r="V32" i="1"/>
  <c r="N33" i="1"/>
  <c r="P33" i="1"/>
  <c r="R33" i="1"/>
  <c r="T33" i="1"/>
  <c r="V33" i="1"/>
  <c r="N34" i="1"/>
  <c r="P34" i="1"/>
  <c r="R34" i="1"/>
  <c r="T34" i="1"/>
  <c r="V34" i="1"/>
  <c r="V3" i="1"/>
  <c r="T3" i="1"/>
  <c r="R3" i="1"/>
  <c r="P3" i="1"/>
  <c r="N3" i="1"/>
  <c r="P2" i="1" l="1"/>
  <c r="R2" i="1"/>
  <c r="T2" i="1"/>
  <c r="N2" i="1"/>
</calcChain>
</file>

<file path=xl/sharedStrings.xml><?xml version="1.0" encoding="utf-8"?>
<sst xmlns="http://schemas.openxmlformats.org/spreadsheetml/2006/main" count="181" uniqueCount="148">
  <si>
    <t>Description</t>
  </si>
  <si>
    <t>UOM</t>
  </si>
  <si>
    <t>041000005</t>
  </si>
  <si>
    <t>FILTER:INLINE,ELEMENT,1 MICRON,RTI 3P-060-P04-FI FILTER ASSEMBLY/BLUE TORK PNEUMATIC SUPPORT CART</t>
  </si>
  <si>
    <t>EA</t>
  </si>
  <si>
    <t>825700002</t>
  </si>
  <si>
    <t>FILTER,AIR INTAKE:</t>
  </si>
  <si>
    <t>833390001</t>
  </si>
  <si>
    <t>FILTER,AIR INTAKE:AIR CLEANER,ELEMENT,METRO FLX CPMI CUMMINS</t>
  </si>
  <si>
    <t>833390015</t>
  </si>
  <si>
    <t>FILTER,AIR INTAKE:FLEET 4K, 9700, 9800, 5200,FITS FLX, IKARUS,CERTIFICATION VMI</t>
  </si>
  <si>
    <t>833490001</t>
  </si>
  <si>
    <t>FILTER,AIR INTAKE:5300,NEOPLAN</t>
  </si>
  <si>
    <t>833720001</t>
  </si>
  <si>
    <t>FILTER, ENGINE, AIR INTAKE-  DUPL USE 833-70-0001</t>
  </si>
  <si>
    <t>835380001</t>
  </si>
  <si>
    <t>FILTER,FUEL:SPIN-ON</t>
  </si>
  <si>
    <t>835390053</t>
  </si>
  <si>
    <t>FILTER,FUEL:METRO FLX</t>
  </si>
  <si>
    <t>835550019</t>
  </si>
  <si>
    <t>FILTER,FUEL: PMI</t>
  </si>
  <si>
    <t>835590007</t>
  </si>
  <si>
    <t>FILTER, FUEL, ORION 11 - ITEM NO LONGER NEEDED AT FOUR MILE RUN - STORE # 134</t>
  </si>
  <si>
    <t>835700003</t>
  </si>
  <si>
    <t>FILTER,FUEL:CNG,8.1L JOHN DEERE</t>
  </si>
  <si>
    <t>835720023</t>
  </si>
  <si>
    <t>FILTER:FUEL, FILTER</t>
  </si>
  <si>
    <t>853380018</t>
  </si>
  <si>
    <t>FILTER, OIL, SPIN-ON</t>
  </si>
  <si>
    <t>853550036</t>
  </si>
  <si>
    <t>KIT:SPINNER,FILTER,SERVICE,CONTAINS (1) O-RING,(1) FILTER ELEMENT</t>
  </si>
  <si>
    <t>853550037</t>
  </si>
  <si>
    <t>FILTER: Oil cleaning Centrifuge Spinner II  ASSEMBLY</t>
  </si>
  <si>
    <t>853720001</t>
  </si>
  <si>
    <t>KIT:CRANKCASE,BREATHER FILTER,CONTAINS O-RING,OIL SEPERATOR ELEMENT, TUBE</t>
  </si>
  <si>
    <t>932580001</t>
  </si>
  <si>
    <t>FILTER:9 MICRON,MICROGLASS ELEMENT,ORION II, VI</t>
  </si>
  <si>
    <t>934380001</t>
  </si>
  <si>
    <t>FILTER:POWER STEERING,ELEMENT,FLX BUS</t>
  </si>
  <si>
    <t>963550001</t>
  </si>
  <si>
    <t>FILTER,OIL:HYDRAULIC RETURN ASSEMBLY</t>
  </si>
  <si>
    <t>963560001</t>
  </si>
  <si>
    <t>FILTER,OIL:RETURN HYDRAULIC</t>
  </si>
  <si>
    <t>963580001</t>
  </si>
  <si>
    <t>FILTER,OIL:HYDRAULIC,4200,ORION MAIN PUMP</t>
  </si>
  <si>
    <t>963580002</t>
  </si>
  <si>
    <t>KIT:FILTER ELEMENT,ORION</t>
  </si>
  <si>
    <t>963580010</t>
  </si>
  <si>
    <t>FILTER,OIL:HYDRAULIC SUMP,4200,ORION V</t>
  </si>
  <si>
    <t>963600001</t>
  </si>
  <si>
    <t>FILTER,OIL:HYDRAULIC FAN SYSTEM,ELEMENT,IKARUS 16 QT RESERVOIR</t>
  </si>
  <si>
    <t>963660001</t>
  </si>
  <si>
    <t>FILTER,OIL:POWER STEERING/HYDRAULIC,ELEMENT,NABI CNG-ARTICS</t>
  </si>
  <si>
    <t>963660002</t>
  </si>
  <si>
    <t>FILTER,OIL:HYDRAULIC,SPIN ON,10 MICRON</t>
  </si>
  <si>
    <t>963700002</t>
  </si>
  <si>
    <t>FILTER:ELEMENT,POWER STEERING RESERVOIR ASSEMBLY</t>
  </si>
  <si>
    <t>963720001</t>
  </si>
  <si>
    <t>FILTER,OIL:HYDRAULIC,SPIN ON,5 MICRON,SYNTHETIC ELEMENT</t>
  </si>
  <si>
    <t>963750001</t>
  </si>
  <si>
    <t>FILTER, UCC, MXR8550 - ITEM NO LONGER NEEDED AT STORES # 400 AND 134</t>
  </si>
  <si>
    <t>971390048</t>
  </si>
  <si>
    <t>FILTER,HVAC:AIR CONDITIONER,FITS 8700-9400 METRO FLX</t>
  </si>
  <si>
    <t>971390191</t>
  </si>
  <si>
    <t>FILTER,HVAC:RETURN AIR,53 X 17 X 1,FITS 4000 FLX SERIES BUSES</t>
  </si>
  <si>
    <t>971560026</t>
  </si>
  <si>
    <t>FILTER,AIR INTAKE:DEFROSTER ASSEMBLY,23-1/2 IN X 4 IN,FOAM MESH ELEMENT,ORION VII</t>
  </si>
  <si>
    <t>971600016</t>
  </si>
  <si>
    <t>FILTER,HVAC:AIR CONDITIONER,43.5 IN X 14 IN X 1 IN,PLEATED ELEMENT,IKARUS BUS</t>
  </si>
  <si>
    <t>VENDOR P/N 1</t>
  </si>
  <si>
    <t>VENDOR P/N 2</t>
  </si>
  <si>
    <t>VENDOR P/N 3</t>
  </si>
  <si>
    <t>VENDOR P/N 4</t>
  </si>
  <si>
    <t>3P-060</t>
  </si>
  <si>
    <t>6341684</t>
  </si>
  <si>
    <t>91-9641</t>
  </si>
  <si>
    <t>P151-098</t>
  </si>
  <si>
    <t>6370621</t>
  </si>
  <si>
    <t>P181015</t>
  </si>
  <si>
    <t>46726</t>
  </si>
  <si>
    <t>CA592</t>
  </si>
  <si>
    <t>70402B</t>
  </si>
  <si>
    <t>P564001</t>
  </si>
  <si>
    <t>A/C T915 ONLY</t>
  </si>
  <si>
    <t>LPF815FN</t>
  </si>
  <si>
    <t>T-915</t>
  </si>
  <si>
    <t>FS1212</t>
  </si>
  <si>
    <t>23521528</t>
  </si>
  <si>
    <t>23530707</t>
  </si>
  <si>
    <t>6325042</t>
  </si>
  <si>
    <t>FS19519</t>
  </si>
  <si>
    <t>R515100</t>
  </si>
  <si>
    <t>634-5294</t>
  </si>
  <si>
    <t>6410207</t>
  </si>
  <si>
    <t>FF63009</t>
  </si>
  <si>
    <t>LFP777B</t>
  </si>
  <si>
    <t>P940</t>
  </si>
  <si>
    <t>73642</t>
  </si>
  <si>
    <t>73665</t>
  </si>
  <si>
    <t>5255737</t>
  </si>
  <si>
    <t>HF6712</t>
  </si>
  <si>
    <t>97-5205-00175</t>
  </si>
  <si>
    <t>97-5205-175</t>
  </si>
  <si>
    <t>PF-812</t>
  </si>
  <si>
    <t>T17-1059 BALDWIN</t>
  </si>
  <si>
    <t>070805042</t>
  </si>
  <si>
    <t>070905042</t>
  </si>
  <si>
    <t>070805004</t>
  </si>
  <si>
    <t>052160101</t>
  </si>
  <si>
    <t>402170</t>
  </si>
  <si>
    <t>6330060</t>
  </si>
  <si>
    <t>A0805526ZC</t>
  </si>
  <si>
    <t>A0805526AD</t>
  </si>
  <si>
    <t>SR25-PF16-C</t>
  </si>
  <si>
    <t>436.02.2305.701</t>
  </si>
  <si>
    <t>87410-A</t>
  </si>
  <si>
    <t>500-2303-001</t>
  </si>
  <si>
    <t>CP 128210SYN50</t>
  </si>
  <si>
    <t>CP-1282-10SYN-50</t>
  </si>
  <si>
    <t>6323610</t>
  </si>
  <si>
    <t>P167410</t>
  </si>
  <si>
    <t>P569380</t>
  </si>
  <si>
    <t>D6567301</t>
  </si>
  <si>
    <t>MXR8550</t>
  </si>
  <si>
    <t>91-6289</t>
  </si>
  <si>
    <t>40006317 AIR FILT MN</t>
  </si>
  <si>
    <t>BA708-T BON AIR</t>
  </si>
  <si>
    <t>HH17531</t>
  </si>
  <si>
    <t>G1310003AB</t>
  </si>
  <si>
    <t>RD-5-1004-OP</t>
  </si>
  <si>
    <t>0501443DO1</t>
  </si>
  <si>
    <t>HTHC43.5X14X1PLEATED</t>
  </si>
  <si>
    <t>Estimated Yearly Quantity</t>
  </si>
  <si>
    <t>Manufacturer/Brand Name Quoted</t>
  </si>
  <si>
    <t>P/N Quoted</t>
  </si>
  <si>
    <t>Delivery/Lead Time</t>
  </si>
  <si>
    <t>Comments</t>
  </si>
  <si>
    <t>Bid Price per UOM Base Year</t>
  </si>
  <si>
    <t>Total Estimated Contract Value Base Year</t>
  </si>
  <si>
    <t>Bid Price per UOM (1st Option Year)</t>
  </si>
  <si>
    <t>Total Estimated Contract Value 1st Option Year</t>
  </si>
  <si>
    <t>Bid Price per UOM (2nd Option Year)</t>
  </si>
  <si>
    <t>Total Estimated Contract Value 2nd Option Year</t>
  </si>
  <si>
    <t>Bid Price per UOM (3rd Option Year)</t>
  </si>
  <si>
    <t>Total Estimated Contract Value 3rd Option Year</t>
  </si>
  <si>
    <t>Bid Price per UOM (4th Option Year)</t>
  </si>
  <si>
    <t>Total Estimated Contract Value 4th Option Year</t>
  </si>
  <si>
    <t>WMATA ITEM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</si>
</sst>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49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/>
    <xf numFmtId="49" fontId="0" fillId="0" borderId="0" xfId="0" applyNumberFormat="1"/>
    <xf numFmtId="49" fontId="0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9" fontId="0" fillId="0" borderId="1" xfId="0" applyNumberFormat="1" applyBorder="1"/>
    <xf numFmtId="3" fontId="0" fillId="2" borderId="1" xfId="0" applyNumberForma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wrapText="1"/>
    </xf>
    <xf numFmtId="49" fontId="0" fillId="0" borderId="4" xfId="0" applyNumberFormat="1" applyBorder="1"/>
    <xf numFmtId="0" fontId="0" fillId="0" borderId="5" xfId="0" applyBorder="1"/>
    <xf numFmtId="49" fontId="0" fillId="0" borderId="5" xfId="0" applyNumberFormat="1" applyBorder="1"/>
    <xf numFmtId="164" fontId="2" fillId="0" borderId="5" xfId="0" applyNumberFormat="1" applyFont="1" applyBorder="1"/>
    <xf numFmtId="164" fontId="0" fillId="0" borderId="5" xfId="0" applyNumberFormat="1" applyBorder="1"/>
    <xf numFmtId="49" fontId="0" fillId="0" borderId="6" xfId="0" applyNumberFormat="1" applyBorder="1"/>
    <xf numFmtId="0" fontId="0" fillId="0" borderId="7" xfId="0" applyBorder="1"/>
    <xf numFmtId="49" fontId="0" fillId="0" borderId="7" xfId="0" applyNumberFormat="1" applyBorder="1"/>
    <xf numFmtId="164" fontId="0" fillId="0" borderId="7" xfId="0" applyNumberFormat="1" applyBorder="1"/>
    <xf numFmtId="3" fontId="0" fillId="0" borderId="1" xfId="0" applyNumberFormat="1" applyBorder="1" applyAlignment="1">
      <alignment horizontal="left"/>
    </xf>
    <xf numFmtId="3" fontId="0" fillId="0" borderId="0" xfId="0" applyNumberForma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topLeftCell="E1" workbookViewId="0">
      <selection activeCell="I8" sqref="I8"/>
    </sheetView>
  </sheetViews>
  <sheetFormatPr defaultRowHeight="15" x14ac:dyDescent="0.25"/>
  <cols>
    <col min="1" max="1" width="11.85546875" customWidth="1"/>
    <col min="2" max="2" width="46.42578125" customWidth="1"/>
    <col min="3" max="3" width="6.7109375" customWidth="1"/>
    <col min="4" max="4" width="9.85546875" style="24" customWidth="1"/>
    <col min="5" max="5" width="20.28515625" style="6" customWidth="1"/>
    <col min="6" max="6" width="22.5703125" style="6" customWidth="1"/>
    <col min="7" max="7" width="11" style="6" customWidth="1"/>
    <col min="8" max="8" width="17.5703125" style="6" customWidth="1"/>
    <col min="9" max="9" width="14" customWidth="1"/>
    <col min="10" max="10" width="17.140625" customWidth="1"/>
    <col min="11" max="11" width="12.5703125" customWidth="1"/>
    <col min="12" max="12" width="40" customWidth="1"/>
    <col min="13" max="13" width="14.7109375" customWidth="1"/>
    <col min="14" max="14" width="16.7109375" customWidth="1"/>
    <col min="15" max="15" width="14.7109375" customWidth="1"/>
    <col min="16" max="16" width="16.7109375" customWidth="1"/>
    <col min="17" max="17" width="14.7109375" customWidth="1"/>
    <col min="18" max="18" width="16.7109375" customWidth="1"/>
    <col min="19" max="19" width="14.7109375" customWidth="1"/>
    <col min="20" max="20" width="16.7109375" customWidth="1"/>
    <col min="21" max="21" width="14.7109375" customWidth="1"/>
    <col min="22" max="22" width="16.7109375" customWidth="1"/>
  </cols>
  <sheetData>
    <row r="1" spans="1:22" s="1" customFormat="1" ht="45.75" thickBot="1" x14ac:dyDescent="0.3">
      <c r="A1" s="7" t="s">
        <v>147</v>
      </c>
      <c r="B1" s="8" t="s">
        <v>0</v>
      </c>
      <c r="C1" s="8" t="s">
        <v>1</v>
      </c>
      <c r="D1" s="10" t="s">
        <v>132</v>
      </c>
      <c r="E1" s="8" t="s">
        <v>69</v>
      </c>
      <c r="F1" s="8" t="s">
        <v>70</v>
      </c>
      <c r="G1" s="8" t="s">
        <v>71</v>
      </c>
      <c r="H1" s="8" t="s">
        <v>72</v>
      </c>
      <c r="I1" s="11" t="s">
        <v>133</v>
      </c>
      <c r="J1" s="12" t="s">
        <v>134</v>
      </c>
      <c r="K1" s="12" t="s">
        <v>135</v>
      </c>
      <c r="L1" s="12" t="s">
        <v>136</v>
      </c>
      <c r="M1" s="12" t="s">
        <v>137</v>
      </c>
      <c r="N1" s="13" t="s">
        <v>138</v>
      </c>
      <c r="O1" s="13" t="s">
        <v>139</v>
      </c>
      <c r="P1" s="13" t="s">
        <v>140</v>
      </c>
      <c r="Q1" s="13" t="s">
        <v>141</v>
      </c>
      <c r="R1" s="13" t="s">
        <v>142</v>
      </c>
      <c r="S1" s="13" t="s">
        <v>143</v>
      </c>
      <c r="T1" s="13" t="s">
        <v>144</v>
      </c>
      <c r="U1" s="13" t="s">
        <v>145</v>
      </c>
      <c r="V1" s="13" t="s">
        <v>146</v>
      </c>
    </row>
    <row r="2" spans="1:22" ht="15.75" thickTop="1" x14ac:dyDescent="0.25">
      <c r="A2" s="2" t="s">
        <v>2</v>
      </c>
      <c r="B2" s="3" t="s">
        <v>3</v>
      </c>
      <c r="C2" s="3" t="s">
        <v>4</v>
      </c>
      <c r="D2" s="23">
        <v>1</v>
      </c>
      <c r="E2" s="9" t="s">
        <v>73</v>
      </c>
      <c r="F2" s="9"/>
      <c r="G2" s="9"/>
      <c r="H2" s="9"/>
      <c r="I2" s="14"/>
      <c r="J2" s="15"/>
      <c r="K2" s="15"/>
      <c r="L2" s="15"/>
      <c r="M2" s="16"/>
      <c r="N2" s="17">
        <f>M2*$D2</f>
        <v>0</v>
      </c>
      <c r="O2" s="18"/>
      <c r="P2" s="17">
        <f>O2*$D2</f>
        <v>0</v>
      </c>
      <c r="Q2" s="18"/>
      <c r="R2" s="17">
        <f>Q2*$D2</f>
        <v>0</v>
      </c>
      <c r="S2" s="18"/>
      <c r="T2" s="17">
        <f>S2*$D2</f>
        <v>0</v>
      </c>
      <c r="U2" s="18"/>
      <c r="V2" s="17">
        <f>U2*$D2</f>
        <v>0</v>
      </c>
    </row>
    <row r="3" spans="1:22" x14ac:dyDescent="0.25">
      <c r="A3" s="2" t="s">
        <v>5</v>
      </c>
      <c r="B3" s="3" t="s">
        <v>6</v>
      </c>
      <c r="C3" s="3" t="s">
        <v>4</v>
      </c>
      <c r="D3" s="23">
        <v>2</v>
      </c>
      <c r="E3" s="9" t="s">
        <v>74</v>
      </c>
      <c r="F3" s="9" t="s">
        <v>75</v>
      </c>
      <c r="G3" s="9"/>
      <c r="H3" s="9"/>
      <c r="I3" s="19"/>
      <c r="J3" s="20"/>
      <c r="K3" s="20"/>
      <c r="L3" s="20"/>
      <c r="M3" s="21"/>
      <c r="N3" s="22">
        <f t="shared" ref="N3" si="0">M3*$D3</f>
        <v>0</v>
      </c>
      <c r="O3" s="22"/>
      <c r="P3" s="22">
        <f t="shared" ref="P3" si="1">O3*$D3</f>
        <v>0</v>
      </c>
      <c r="Q3" s="22"/>
      <c r="R3" s="22">
        <f t="shared" ref="R3" si="2">Q3*$D3</f>
        <v>0</v>
      </c>
      <c r="S3" s="22"/>
      <c r="T3" s="22">
        <f t="shared" ref="T3" si="3">S3*$D3</f>
        <v>0</v>
      </c>
      <c r="U3" s="22"/>
      <c r="V3" s="22">
        <f t="shared" ref="V3" si="4">U3*$D3</f>
        <v>0</v>
      </c>
    </row>
    <row r="4" spans="1:22" x14ac:dyDescent="0.25">
      <c r="A4" s="2" t="s">
        <v>7</v>
      </c>
      <c r="B4" s="3" t="s">
        <v>8</v>
      </c>
      <c r="C4" s="3" t="s">
        <v>4</v>
      </c>
      <c r="D4" s="23">
        <v>4</v>
      </c>
      <c r="E4" s="9" t="s">
        <v>76</v>
      </c>
      <c r="F4" s="9"/>
      <c r="G4" s="9"/>
      <c r="H4" s="9"/>
      <c r="I4" s="19"/>
      <c r="J4" s="20"/>
      <c r="K4" s="20"/>
      <c r="L4" s="20"/>
      <c r="M4" s="21"/>
      <c r="N4" s="22">
        <f t="shared" ref="N4:N34" si="5">M4*$D4</f>
        <v>0</v>
      </c>
      <c r="O4" s="22"/>
      <c r="P4" s="22">
        <f t="shared" ref="P4:P34" si="6">O4*$D4</f>
        <v>0</v>
      </c>
      <c r="Q4" s="22"/>
      <c r="R4" s="22">
        <f t="shared" ref="R4:R34" si="7">Q4*$D4</f>
        <v>0</v>
      </c>
      <c r="S4" s="22"/>
      <c r="T4" s="22">
        <f t="shared" ref="T4:T34" si="8">S4*$D4</f>
        <v>0</v>
      </c>
      <c r="U4" s="22"/>
      <c r="V4" s="22">
        <f t="shared" ref="V4:V34" si="9">U4*$D4</f>
        <v>0</v>
      </c>
    </row>
    <row r="5" spans="1:22" x14ac:dyDescent="0.25">
      <c r="A5" s="2" t="s">
        <v>9</v>
      </c>
      <c r="B5" s="3" t="s">
        <v>10</v>
      </c>
      <c r="C5" s="3" t="s">
        <v>4</v>
      </c>
      <c r="D5" s="23">
        <v>4</v>
      </c>
      <c r="E5" s="9" t="s">
        <v>77</v>
      </c>
      <c r="F5" s="9" t="s">
        <v>78</v>
      </c>
      <c r="G5" s="9"/>
      <c r="H5" s="9"/>
      <c r="I5" s="19"/>
      <c r="J5" s="20"/>
      <c r="K5" s="20"/>
      <c r="L5" s="20"/>
      <c r="M5" s="21"/>
      <c r="N5" s="22">
        <f t="shared" si="5"/>
        <v>0</v>
      </c>
      <c r="O5" s="22"/>
      <c r="P5" s="22">
        <f t="shared" si="6"/>
        <v>0</v>
      </c>
      <c r="Q5" s="22"/>
      <c r="R5" s="22">
        <f t="shared" si="7"/>
        <v>0</v>
      </c>
      <c r="S5" s="22"/>
      <c r="T5" s="22">
        <f t="shared" si="8"/>
        <v>0</v>
      </c>
      <c r="U5" s="22"/>
      <c r="V5" s="22">
        <f t="shared" si="9"/>
        <v>0</v>
      </c>
    </row>
    <row r="6" spans="1:22" x14ac:dyDescent="0.25">
      <c r="A6" s="2" t="s">
        <v>11</v>
      </c>
      <c r="B6" s="3" t="s">
        <v>12</v>
      </c>
      <c r="C6" s="3" t="s">
        <v>4</v>
      </c>
      <c r="D6" s="23">
        <v>68</v>
      </c>
      <c r="E6" s="9" t="s">
        <v>79</v>
      </c>
      <c r="F6" s="9" t="s">
        <v>80</v>
      </c>
      <c r="G6" s="9"/>
      <c r="H6" s="9"/>
      <c r="I6" s="19"/>
      <c r="J6" s="20"/>
      <c r="K6" s="20"/>
      <c r="L6" s="20"/>
      <c r="M6" s="21"/>
      <c r="N6" s="22">
        <f t="shared" si="5"/>
        <v>0</v>
      </c>
      <c r="O6" s="22"/>
      <c r="P6" s="22">
        <f t="shared" si="6"/>
        <v>0</v>
      </c>
      <c r="Q6" s="22"/>
      <c r="R6" s="22">
        <f t="shared" si="7"/>
        <v>0</v>
      </c>
      <c r="S6" s="22"/>
      <c r="T6" s="22">
        <f t="shared" si="8"/>
        <v>0</v>
      </c>
      <c r="U6" s="22"/>
      <c r="V6" s="22">
        <f t="shared" si="9"/>
        <v>0</v>
      </c>
    </row>
    <row r="7" spans="1:22" x14ac:dyDescent="0.25">
      <c r="A7" s="2" t="s">
        <v>13</v>
      </c>
      <c r="B7" s="3" t="s">
        <v>14</v>
      </c>
      <c r="C7" s="3" t="s">
        <v>4</v>
      </c>
      <c r="D7" s="23">
        <v>4</v>
      </c>
      <c r="E7" s="9" t="s">
        <v>81</v>
      </c>
      <c r="F7" s="9" t="s">
        <v>82</v>
      </c>
      <c r="G7" s="9"/>
      <c r="H7" s="9"/>
      <c r="I7" s="19"/>
      <c r="J7" s="20"/>
      <c r="K7" s="20"/>
      <c r="L7" s="20"/>
      <c r="M7" s="21"/>
      <c r="N7" s="22">
        <f t="shared" si="5"/>
        <v>0</v>
      </c>
      <c r="O7" s="22"/>
      <c r="P7" s="22">
        <f t="shared" si="6"/>
        <v>0</v>
      </c>
      <c r="Q7" s="22"/>
      <c r="R7" s="22">
        <f t="shared" si="7"/>
        <v>0</v>
      </c>
      <c r="S7" s="22"/>
      <c r="T7" s="22">
        <f t="shared" si="8"/>
        <v>0</v>
      </c>
      <c r="U7" s="22"/>
      <c r="V7" s="22">
        <f t="shared" si="9"/>
        <v>0</v>
      </c>
    </row>
    <row r="8" spans="1:22" x14ac:dyDescent="0.25">
      <c r="A8" s="2" t="s">
        <v>15</v>
      </c>
      <c r="B8" s="3" t="s">
        <v>16</v>
      </c>
      <c r="C8" s="3" t="s">
        <v>4</v>
      </c>
      <c r="D8" s="23">
        <v>87</v>
      </c>
      <c r="E8" s="9" t="s">
        <v>83</v>
      </c>
      <c r="F8" s="9" t="s">
        <v>84</v>
      </c>
      <c r="G8" s="9" t="s">
        <v>85</v>
      </c>
      <c r="H8" s="9"/>
      <c r="I8" s="19"/>
      <c r="J8" s="20"/>
      <c r="K8" s="20"/>
      <c r="L8" s="20"/>
      <c r="M8" s="21"/>
      <c r="N8" s="22">
        <f t="shared" si="5"/>
        <v>0</v>
      </c>
      <c r="O8" s="22"/>
      <c r="P8" s="22">
        <f t="shared" si="6"/>
        <v>0</v>
      </c>
      <c r="Q8" s="22"/>
      <c r="R8" s="22">
        <f t="shared" si="7"/>
        <v>0</v>
      </c>
      <c r="S8" s="22"/>
      <c r="T8" s="22">
        <f t="shared" si="8"/>
        <v>0</v>
      </c>
      <c r="U8" s="22"/>
      <c r="V8" s="22">
        <f t="shared" si="9"/>
        <v>0</v>
      </c>
    </row>
    <row r="9" spans="1:22" x14ac:dyDescent="0.25">
      <c r="A9" s="2" t="s">
        <v>17</v>
      </c>
      <c r="B9" s="3" t="s">
        <v>18</v>
      </c>
      <c r="C9" s="3" t="s">
        <v>4</v>
      </c>
      <c r="D9" s="23">
        <v>6</v>
      </c>
      <c r="E9" s="9" t="s">
        <v>86</v>
      </c>
      <c r="F9" s="9"/>
      <c r="G9" s="9"/>
      <c r="H9" s="9"/>
      <c r="I9" s="19"/>
      <c r="J9" s="20"/>
      <c r="K9" s="20"/>
      <c r="L9" s="20"/>
      <c r="M9" s="21"/>
      <c r="N9" s="22">
        <f t="shared" si="5"/>
        <v>0</v>
      </c>
      <c r="O9" s="22"/>
      <c r="P9" s="22">
        <f t="shared" si="6"/>
        <v>0</v>
      </c>
      <c r="Q9" s="22"/>
      <c r="R9" s="22">
        <f t="shared" si="7"/>
        <v>0</v>
      </c>
      <c r="S9" s="22"/>
      <c r="T9" s="22">
        <f t="shared" si="8"/>
        <v>0</v>
      </c>
      <c r="U9" s="22"/>
      <c r="V9" s="22">
        <f t="shared" si="9"/>
        <v>0</v>
      </c>
    </row>
    <row r="10" spans="1:22" x14ac:dyDescent="0.25">
      <c r="A10" s="2" t="s">
        <v>19</v>
      </c>
      <c r="B10" s="3" t="s">
        <v>20</v>
      </c>
      <c r="C10" s="3" t="s">
        <v>4</v>
      </c>
      <c r="D10" s="23">
        <v>2</v>
      </c>
      <c r="E10" s="9" t="s">
        <v>87</v>
      </c>
      <c r="F10" s="9" t="s">
        <v>88</v>
      </c>
      <c r="G10" s="9" t="s">
        <v>89</v>
      </c>
      <c r="H10" s="9"/>
      <c r="I10" s="19"/>
      <c r="J10" s="20"/>
      <c r="K10" s="20"/>
      <c r="L10" s="20"/>
      <c r="M10" s="21"/>
      <c r="N10" s="22">
        <f t="shared" si="5"/>
        <v>0</v>
      </c>
      <c r="O10" s="22"/>
      <c r="P10" s="22">
        <f t="shared" si="6"/>
        <v>0</v>
      </c>
      <c r="Q10" s="22"/>
      <c r="R10" s="22">
        <f t="shared" si="7"/>
        <v>0</v>
      </c>
      <c r="S10" s="22"/>
      <c r="T10" s="22">
        <f t="shared" si="8"/>
        <v>0</v>
      </c>
      <c r="U10" s="22"/>
      <c r="V10" s="22">
        <f t="shared" si="9"/>
        <v>0</v>
      </c>
    </row>
    <row r="11" spans="1:22" x14ac:dyDescent="0.25">
      <c r="A11" s="2" t="s">
        <v>21</v>
      </c>
      <c r="B11" s="3" t="s">
        <v>22</v>
      </c>
      <c r="C11" s="3" t="s">
        <v>4</v>
      </c>
      <c r="D11" s="23">
        <v>4</v>
      </c>
      <c r="E11" s="9" t="s">
        <v>90</v>
      </c>
      <c r="F11" s="9"/>
      <c r="G11" s="9"/>
      <c r="H11" s="9"/>
      <c r="I11" s="19"/>
      <c r="J11" s="20"/>
      <c r="K11" s="20"/>
      <c r="L11" s="20"/>
      <c r="M11" s="21"/>
      <c r="N11" s="22">
        <f t="shared" si="5"/>
        <v>0</v>
      </c>
      <c r="O11" s="22"/>
      <c r="P11" s="22">
        <f t="shared" si="6"/>
        <v>0</v>
      </c>
      <c r="Q11" s="22"/>
      <c r="R11" s="22">
        <f t="shared" si="7"/>
        <v>0</v>
      </c>
      <c r="S11" s="22"/>
      <c r="T11" s="22">
        <f t="shared" si="8"/>
        <v>0</v>
      </c>
      <c r="U11" s="22"/>
      <c r="V11" s="22">
        <f t="shared" si="9"/>
        <v>0</v>
      </c>
    </row>
    <row r="12" spans="1:22" x14ac:dyDescent="0.25">
      <c r="A12" s="2" t="s">
        <v>23</v>
      </c>
      <c r="B12" s="3" t="s">
        <v>24</v>
      </c>
      <c r="C12" s="3" t="s">
        <v>4</v>
      </c>
      <c r="D12" s="23">
        <v>4</v>
      </c>
      <c r="E12" s="9" t="s">
        <v>91</v>
      </c>
      <c r="F12" s="9"/>
      <c r="G12" s="9"/>
      <c r="H12" s="9"/>
      <c r="I12" s="19"/>
      <c r="J12" s="20"/>
      <c r="K12" s="20"/>
      <c r="L12" s="20"/>
      <c r="M12" s="21"/>
      <c r="N12" s="22">
        <f t="shared" si="5"/>
        <v>0</v>
      </c>
      <c r="O12" s="22"/>
      <c r="P12" s="22">
        <f t="shared" si="6"/>
        <v>0</v>
      </c>
      <c r="Q12" s="22"/>
      <c r="R12" s="22">
        <f t="shared" si="7"/>
        <v>0</v>
      </c>
      <c r="S12" s="22"/>
      <c r="T12" s="22">
        <f t="shared" si="8"/>
        <v>0</v>
      </c>
      <c r="U12" s="22"/>
      <c r="V12" s="22">
        <f t="shared" si="9"/>
        <v>0</v>
      </c>
    </row>
    <row r="13" spans="1:22" x14ac:dyDescent="0.25">
      <c r="A13" s="2" t="s">
        <v>25</v>
      </c>
      <c r="B13" s="3" t="s">
        <v>26</v>
      </c>
      <c r="C13" s="3" t="s">
        <v>4</v>
      </c>
      <c r="D13" s="23">
        <v>160</v>
      </c>
      <c r="E13" s="9" t="s">
        <v>92</v>
      </c>
      <c r="F13" s="9" t="s">
        <v>93</v>
      </c>
      <c r="G13" s="9" t="s">
        <v>94</v>
      </c>
      <c r="H13" s="9"/>
      <c r="I13" s="19"/>
      <c r="J13" s="20"/>
      <c r="K13" s="20"/>
      <c r="L13" s="20"/>
      <c r="M13" s="21"/>
      <c r="N13" s="22">
        <f t="shared" si="5"/>
        <v>0</v>
      </c>
      <c r="O13" s="22"/>
      <c r="P13" s="22">
        <f t="shared" si="6"/>
        <v>0</v>
      </c>
      <c r="Q13" s="22"/>
      <c r="R13" s="22">
        <f t="shared" si="7"/>
        <v>0</v>
      </c>
      <c r="S13" s="22"/>
      <c r="T13" s="22">
        <f t="shared" si="8"/>
        <v>0</v>
      </c>
      <c r="U13" s="22"/>
      <c r="V13" s="22">
        <f t="shared" si="9"/>
        <v>0</v>
      </c>
    </row>
    <row r="14" spans="1:22" x14ac:dyDescent="0.25">
      <c r="A14" s="2" t="s">
        <v>27</v>
      </c>
      <c r="B14" s="3" t="s">
        <v>28</v>
      </c>
      <c r="C14" s="3" t="s">
        <v>4</v>
      </c>
      <c r="D14" s="23">
        <v>4</v>
      </c>
      <c r="E14" s="9" t="s">
        <v>95</v>
      </c>
      <c r="F14" s="9" t="s">
        <v>96</v>
      </c>
      <c r="G14" s="9"/>
      <c r="H14" s="9"/>
      <c r="I14" s="19"/>
      <c r="J14" s="20"/>
      <c r="K14" s="20"/>
      <c r="L14" s="20"/>
      <c r="M14" s="21"/>
      <c r="N14" s="22">
        <f t="shared" si="5"/>
        <v>0</v>
      </c>
      <c r="O14" s="22"/>
      <c r="P14" s="22">
        <f t="shared" si="6"/>
        <v>0</v>
      </c>
      <c r="Q14" s="22"/>
      <c r="R14" s="22">
        <f t="shared" si="7"/>
        <v>0</v>
      </c>
      <c r="S14" s="22"/>
      <c r="T14" s="22">
        <f t="shared" si="8"/>
        <v>0</v>
      </c>
      <c r="U14" s="22"/>
      <c r="V14" s="22">
        <f t="shared" si="9"/>
        <v>0</v>
      </c>
    </row>
    <row r="15" spans="1:22" x14ac:dyDescent="0.25">
      <c r="A15" s="2" t="s">
        <v>29</v>
      </c>
      <c r="B15" s="3" t="s">
        <v>30</v>
      </c>
      <c r="C15" s="3" t="s">
        <v>4</v>
      </c>
      <c r="D15" s="23">
        <v>241</v>
      </c>
      <c r="E15" s="9" t="s">
        <v>97</v>
      </c>
      <c r="F15" s="9"/>
      <c r="G15" s="9"/>
      <c r="H15" s="9"/>
      <c r="I15" s="19"/>
      <c r="J15" s="20"/>
      <c r="K15" s="20"/>
      <c r="L15" s="20"/>
      <c r="M15" s="21"/>
      <c r="N15" s="22">
        <f t="shared" si="5"/>
        <v>0</v>
      </c>
      <c r="O15" s="22"/>
      <c r="P15" s="22">
        <f t="shared" si="6"/>
        <v>0</v>
      </c>
      <c r="Q15" s="22"/>
      <c r="R15" s="22">
        <f t="shared" si="7"/>
        <v>0</v>
      </c>
      <c r="S15" s="22"/>
      <c r="T15" s="22">
        <f t="shared" si="8"/>
        <v>0</v>
      </c>
      <c r="U15" s="22"/>
      <c r="V15" s="22">
        <f t="shared" si="9"/>
        <v>0</v>
      </c>
    </row>
    <row r="16" spans="1:22" x14ac:dyDescent="0.25">
      <c r="A16" s="2" t="s">
        <v>31</v>
      </c>
      <c r="B16" s="3" t="s">
        <v>32</v>
      </c>
      <c r="C16" s="3" t="s">
        <v>4</v>
      </c>
      <c r="D16" s="23">
        <v>15</v>
      </c>
      <c r="E16" s="9" t="s">
        <v>98</v>
      </c>
      <c r="F16" s="9"/>
      <c r="G16" s="9"/>
      <c r="H16" s="9"/>
      <c r="I16" s="19"/>
      <c r="J16" s="20"/>
      <c r="K16" s="20"/>
      <c r="L16" s="20"/>
      <c r="M16" s="21"/>
      <c r="N16" s="22">
        <f t="shared" si="5"/>
        <v>0</v>
      </c>
      <c r="O16" s="22"/>
      <c r="P16" s="22">
        <f t="shared" si="6"/>
        <v>0</v>
      </c>
      <c r="Q16" s="22"/>
      <c r="R16" s="22">
        <f t="shared" si="7"/>
        <v>0</v>
      </c>
      <c r="S16" s="22"/>
      <c r="T16" s="22">
        <f t="shared" si="8"/>
        <v>0</v>
      </c>
      <c r="U16" s="22"/>
      <c r="V16" s="22">
        <f t="shared" si="9"/>
        <v>0</v>
      </c>
    </row>
    <row r="17" spans="1:22" x14ac:dyDescent="0.25">
      <c r="A17" s="2" t="s">
        <v>33</v>
      </c>
      <c r="B17" s="3" t="s">
        <v>34</v>
      </c>
      <c r="C17" s="3" t="s">
        <v>4</v>
      </c>
      <c r="D17" s="23">
        <v>276</v>
      </c>
      <c r="E17" s="9" t="s">
        <v>99</v>
      </c>
      <c r="F17" s="9"/>
      <c r="G17" s="9"/>
      <c r="H17" s="9"/>
      <c r="I17" s="19"/>
      <c r="J17" s="20"/>
      <c r="K17" s="20"/>
      <c r="L17" s="20"/>
      <c r="M17" s="21"/>
      <c r="N17" s="22">
        <f t="shared" si="5"/>
        <v>0</v>
      </c>
      <c r="O17" s="22"/>
      <c r="P17" s="22">
        <f t="shared" si="6"/>
        <v>0</v>
      </c>
      <c r="Q17" s="22"/>
      <c r="R17" s="22">
        <f t="shared" si="7"/>
        <v>0</v>
      </c>
      <c r="S17" s="22"/>
      <c r="T17" s="22">
        <f t="shared" si="8"/>
        <v>0</v>
      </c>
      <c r="U17" s="22"/>
      <c r="V17" s="22">
        <f t="shared" si="9"/>
        <v>0</v>
      </c>
    </row>
    <row r="18" spans="1:22" x14ac:dyDescent="0.25">
      <c r="A18" s="2" t="s">
        <v>35</v>
      </c>
      <c r="B18" s="3" t="s">
        <v>36</v>
      </c>
      <c r="C18" s="3" t="s">
        <v>4</v>
      </c>
      <c r="D18" s="23">
        <v>3.5</v>
      </c>
      <c r="E18" s="9" t="s">
        <v>100</v>
      </c>
      <c r="F18" s="9"/>
      <c r="G18" s="9"/>
      <c r="H18" s="9"/>
      <c r="I18" s="19"/>
      <c r="J18" s="20"/>
      <c r="K18" s="20"/>
      <c r="L18" s="20"/>
      <c r="M18" s="21"/>
      <c r="N18" s="22">
        <f t="shared" si="5"/>
        <v>0</v>
      </c>
      <c r="O18" s="22"/>
      <c r="P18" s="22">
        <f t="shared" si="6"/>
        <v>0</v>
      </c>
      <c r="Q18" s="22"/>
      <c r="R18" s="22">
        <f t="shared" si="7"/>
        <v>0</v>
      </c>
      <c r="S18" s="22"/>
      <c r="T18" s="22">
        <f t="shared" si="8"/>
        <v>0</v>
      </c>
      <c r="U18" s="22"/>
      <c r="V18" s="22">
        <f t="shared" si="9"/>
        <v>0</v>
      </c>
    </row>
    <row r="19" spans="1:22" x14ac:dyDescent="0.25">
      <c r="A19" s="2" t="s">
        <v>37</v>
      </c>
      <c r="B19" s="3" t="s">
        <v>38</v>
      </c>
      <c r="C19" s="3" t="s">
        <v>4</v>
      </c>
      <c r="D19" s="23">
        <v>7</v>
      </c>
      <c r="E19" s="9" t="s">
        <v>101</v>
      </c>
      <c r="F19" s="9" t="s">
        <v>102</v>
      </c>
      <c r="G19" s="9" t="s">
        <v>103</v>
      </c>
      <c r="H19" s="9" t="s">
        <v>104</v>
      </c>
      <c r="I19" s="19"/>
      <c r="J19" s="20"/>
      <c r="K19" s="20"/>
      <c r="L19" s="20"/>
      <c r="M19" s="21"/>
      <c r="N19" s="22">
        <f t="shared" si="5"/>
        <v>0</v>
      </c>
      <c r="O19" s="22"/>
      <c r="P19" s="22">
        <f t="shared" si="6"/>
        <v>0</v>
      </c>
      <c r="Q19" s="22"/>
      <c r="R19" s="22">
        <f t="shared" si="7"/>
        <v>0</v>
      </c>
      <c r="S19" s="22"/>
      <c r="T19" s="22">
        <f t="shared" si="8"/>
        <v>0</v>
      </c>
      <c r="U19" s="22"/>
      <c r="V19" s="22">
        <f t="shared" si="9"/>
        <v>0</v>
      </c>
    </row>
    <row r="20" spans="1:22" x14ac:dyDescent="0.25">
      <c r="A20" s="2" t="s">
        <v>39</v>
      </c>
      <c r="B20" s="3" t="s">
        <v>40</v>
      </c>
      <c r="C20" s="3" t="s">
        <v>4</v>
      </c>
      <c r="D20" s="23">
        <v>3.5</v>
      </c>
      <c r="E20" s="9" t="s">
        <v>105</v>
      </c>
      <c r="F20" s="9" t="s">
        <v>106</v>
      </c>
      <c r="G20" s="9"/>
      <c r="H20" s="9"/>
      <c r="I20" s="19"/>
      <c r="J20" s="20"/>
      <c r="K20" s="20"/>
      <c r="L20" s="20"/>
      <c r="M20" s="21"/>
      <c r="N20" s="22">
        <f t="shared" si="5"/>
        <v>0</v>
      </c>
      <c r="O20" s="22"/>
      <c r="P20" s="22">
        <f t="shared" si="6"/>
        <v>0</v>
      </c>
      <c r="Q20" s="22"/>
      <c r="R20" s="22">
        <f t="shared" si="7"/>
        <v>0</v>
      </c>
      <c r="S20" s="22"/>
      <c r="T20" s="22">
        <f t="shared" si="8"/>
        <v>0</v>
      </c>
      <c r="U20" s="22"/>
      <c r="V20" s="22">
        <f t="shared" si="9"/>
        <v>0</v>
      </c>
    </row>
    <row r="21" spans="1:22" x14ac:dyDescent="0.25">
      <c r="A21" s="2" t="s">
        <v>41</v>
      </c>
      <c r="B21" s="3" t="s">
        <v>42</v>
      </c>
      <c r="C21" s="3" t="s">
        <v>4</v>
      </c>
      <c r="D21" s="23">
        <v>4</v>
      </c>
      <c r="E21" s="9" t="s">
        <v>107</v>
      </c>
      <c r="F21" s="9" t="s">
        <v>105</v>
      </c>
      <c r="G21" s="9"/>
      <c r="H21" s="9"/>
      <c r="I21" s="19"/>
      <c r="J21" s="20"/>
      <c r="K21" s="20"/>
      <c r="L21" s="20"/>
      <c r="M21" s="21"/>
      <c r="N21" s="22">
        <f t="shared" si="5"/>
        <v>0</v>
      </c>
      <c r="O21" s="22"/>
      <c r="P21" s="22">
        <f t="shared" si="6"/>
        <v>0</v>
      </c>
      <c r="Q21" s="22"/>
      <c r="R21" s="22">
        <f t="shared" si="7"/>
        <v>0</v>
      </c>
      <c r="S21" s="22"/>
      <c r="T21" s="22">
        <f t="shared" si="8"/>
        <v>0</v>
      </c>
      <c r="U21" s="22"/>
      <c r="V21" s="22">
        <f t="shared" si="9"/>
        <v>0</v>
      </c>
    </row>
    <row r="22" spans="1:22" x14ac:dyDescent="0.25">
      <c r="A22" s="2" t="s">
        <v>43</v>
      </c>
      <c r="B22" s="3" t="s">
        <v>44</v>
      </c>
      <c r="C22" s="3" t="s">
        <v>4</v>
      </c>
      <c r="D22" s="23">
        <v>208.5</v>
      </c>
      <c r="E22" s="9" t="s">
        <v>108</v>
      </c>
      <c r="F22" s="9" t="s">
        <v>109</v>
      </c>
      <c r="G22" s="9"/>
      <c r="H22" s="9"/>
      <c r="I22" s="19"/>
      <c r="J22" s="20"/>
      <c r="K22" s="20"/>
      <c r="L22" s="20"/>
      <c r="M22" s="21"/>
      <c r="N22" s="22">
        <f t="shared" si="5"/>
        <v>0</v>
      </c>
      <c r="O22" s="22"/>
      <c r="P22" s="22">
        <f t="shared" si="6"/>
        <v>0</v>
      </c>
      <c r="Q22" s="22"/>
      <c r="R22" s="22">
        <f t="shared" si="7"/>
        <v>0</v>
      </c>
      <c r="S22" s="22"/>
      <c r="T22" s="22">
        <f t="shared" si="8"/>
        <v>0</v>
      </c>
      <c r="U22" s="22"/>
      <c r="V22" s="22">
        <f t="shared" si="9"/>
        <v>0</v>
      </c>
    </row>
    <row r="23" spans="1:22" x14ac:dyDescent="0.25">
      <c r="A23" s="2" t="s">
        <v>45</v>
      </c>
      <c r="B23" s="3" t="s">
        <v>46</v>
      </c>
      <c r="C23" s="3" t="s">
        <v>4</v>
      </c>
      <c r="D23" s="23">
        <v>1</v>
      </c>
      <c r="E23" s="9" t="s">
        <v>110</v>
      </c>
      <c r="F23" s="9" t="s">
        <v>111</v>
      </c>
      <c r="G23" s="9"/>
      <c r="H23" s="9"/>
      <c r="I23" s="19"/>
      <c r="J23" s="20"/>
      <c r="K23" s="20"/>
      <c r="L23" s="20"/>
      <c r="M23" s="21"/>
      <c r="N23" s="22">
        <f t="shared" si="5"/>
        <v>0</v>
      </c>
      <c r="O23" s="22"/>
      <c r="P23" s="22">
        <f t="shared" si="6"/>
        <v>0</v>
      </c>
      <c r="Q23" s="22"/>
      <c r="R23" s="22">
        <f t="shared" si="7"/>
        <v>0</v>
      </c>
      <c r="S23" s="22"/>
      <c r="T23" s="22">
        <f t="shared" si="8"/>
        <v>0</v>
      </c>
      <c r="U23" s="22"/>
      <c r="V23" s="22">
        <f t="shared" si="9"/>
        <v>0</v>
      </c>
    </row>
    <row r="24" spans="1:22" x14ac:dyDescent="0.25">
      <c r="A24" s="2" t="s">
        <v>47</v>
      </c>
      <c r="B24" s="3" t="s">
        <v>48</v>
      </c>
      <c r="C24" s="3" t="s">
        <v>4</v>
      </c>
      <c r="D24" s="23">
        <v>1.5</v>
      </c>
      <c r="E24" s="9" t="s">
        <v>112</v>
      </c>
      <c r="F24" s="9" t="s">
        <v>113</v>
      </c>
      <c r="G24" s="9"/>
      <c r="H24" s="9"/>
      <c r="I24" s="19"/>
      <c r="J24" s="20"/>
      <c r="K24" s="20"/>
      <c r="L24" s="20"/>
      <c r="M24" s="21"/>
      <c r="N24" s="22">
        <f t="shared" si="5"/>
        <v>0</v>
      </c>
      <c r="O24" s="22"/>
      <c r="P24" s="22">
        <f t="shared" si="6"/>
        <v>0</v>
      </c>
      <c r="Q24" s="22"/>
      <c r="R24" s="22">
        <f t="shared" si="7"/>
        <v>0</v>
      </c>
      <c r="S24" s="22"/>
      <c r="T24" s="22">
        <f t="shared" si="8"/>
        <v>0</v>
      </c>
      <c r="U24" s="22"/>
      <c r="V24" s="22">
        <f t="shared" si="9"/>
        <v>0</v>
      </c>
    </row>
    <row r="25" spans="1:22" x14ac:dyDescent="0.25">
      <c r="A25" s="2" t="s">
        <v>49</v>
      </c>
      <c r="B25" s="3" t="s">
        <v>50</v>
      </c>
      <c r="C25" s="3" t="s">
        <v>4</v>
      </c>
      <c r="D25" s="23">
        <v>9</v>
      </c>
      <c r="E25" s="9" t="s">
        <v>114</v>
      </c>
      <c r="F25" s="9" t="s">
        <v>115</v>
      </c>
      <c r="G25" s="9"/>
      <c r="H25" s="9"/>
      <c r="I25" s="19"/>
      <c r="J25" s="20"/>
      <c r="K25" s="20"/>
      <c r="L25" s="20"/>
      <c r="M25" s="21"/>
      <c r="N25" s="22">
        <f t="shared" si="5"/>
        <v>0</v>
      </c>
      <c r="O25" s="22"/>
      <c r="P25" s="22">
        <f t="shared" si="6"/>
        <v>0</v>
      </c>
      <c r="Q25" s="22"/>
      <c r="R25" s="22">
        <f t="shared" si="7"/>
        <v>0</v>
      </c>
      <c r="S25" s="22"/>
      <c r="T25" s="22">
        <f t="shared" si="8"/>
        <v>0</v>
      </c>
      <c r="U25" s="22"/>
      <c r="V25" s="22">
        <f t="shared" si="9"/>
        <v>0</v>
      </c>
    </row>
    <row r="26" spans="1:22" x14ac:dyDescent="0.25">
      <c r="A26" s="2" t="s">
        <v>51</v>
      </c>
      <c r="B26" s="3" t="s">
        <v>52</v>
      </c>
      <c r="C26" s="3" t="s">
        <v>4</v>
      </c>
      <c r="D26" s="23">
        <v>21</v>
      </c>
      <c r="E26" s="9" t="s">
        <v>116</v>
      </c>
      <c r="F26" s="9"/>
      <c r="G26" s="9"/>
      <c r="H26" s="9"/>
      <c r="I26" s="19"/>
      <c r="J26" s="20"/>
      <c r="K26" s="20"/>
      <c r="L26" s="20"/>
      <c r="M26" s="21"/>
      <c r="N26" s="22">
        <f t="shared" si="5"/>
        <v>0</v>
      </c>
      <c r="O26" s="22"/>
      <c r="P26" s="22">
        <f t="shared" si="6"/>
        <v>0</v>
      </c>
      <c r="Q26" s="22"/>
      <c r="R26" s="22">
        <f t="shared" si="7"/>
        <v>0</v>
      </c>
      <c r="S26" s="22"/>
      <c r="T26" s="22">
        <f t="shared" si="8"/>
        <v>0</v>
      </c>
      <c r="U26" s="22"/>
      <c r="V26" s="22">
        <f t="shared" si="9"/>
        <v>0</v>
      </c>
    </row>
    <row r="27" spans="1:22" x14ac:dyDescent="0.25">
      <c r="A27" s="2" t="s">
        <v>53</v>
      </c>
      <c r="B27" s="3" t="s">
        <v>54</v>
      </c>
      <c r="C27" s="3" t="s">
        <v>4</v>
      </c>
      <c r="D27" s="23">
        <v>11</v>
      </c>
      <c r="E27" s="9" t="s">
        <v>117</v>
      </c>
      <c r="F27" s="9" t="s">
        <v>118</v>
      </c>
      <c r="G27" s="9"/>
      <c r="H27" s="9"/>
      <c r="I27" s="19"/>
      <c r="J27" s="20"/>
      <c r="K27" s="20"/>
      <c r="L27" s="20"/>
      <c r="M27" s="21"/>
      <c r="N27" s="22">
        <f t="shared" si="5"/>
        <v>0</v>
      </c>
      <c r="O27" s="22"/>
      <c r="P27" s="22">
        <f t="shared" si="6"/>
        <v>0</v>
      </c>
      <c r="Q27" s="22"/>
      <c r="R27" s="22">
        <f t="shared" si="7"/>
        <v>0</v>
      </c>
      <c r="S27" s="22"/>
      <c r="T27" s="22">
        <f t="shared" si="8"/>
        <v>0</v>
      </c>
      <c r="U27" s="22"/>
      <c r="V27" s="22">
        <f t="shared" si="9"/>
        <v>0</v>
      </c>
    </row>
    <row r="28" spans="1:22" x14ac:dyDescent="0.25">
      <c r="A28" s="2" t="s">
        <v>55</v>
      </c>
      <c r="B28" s="3" t="s">
        <v>56</v>
      </c>
      <c r="C28" s="3" t="s">
        <v>4</v>
      </c>
      <c r="D28" s="23">
        <v>390</v>
      </c>
      <c r="E28" s="9" t="s">
        <v>119</v>
      </c>
      <c r="F28" s="9" t="s">
        <v>120</v>
      </c>
      <c r="G28" s="9"/>
      <c r="H28" s="9"/>
      <c r="I28" s="19"/>
      <c r="J28" s="20"/>
      <c r="K28" s="20"/>
      <c r="L28" s="20"/>
      <c r="M28" s="21"/>
      <c r="N28" s="22">
        <f t="shared" si="5"/>
        <v>0</v>
      </c>
      <c r="O28" s="22"/>
      <c r="P28" s="22">
        <f t="shared" si="6"/>
        <v>0</v>
      </c>
      <c r="Q28" s="22"/>
      <c r="R28" s="22">
        <f t="shared" si="7"/>
        <v>0</v>
      </c>
      <c r="S28" s="22"/>
      <c r="T28" s="22">
        <f t="shared" si="8"/>
        <v>0</v>
      </c>
      <c r="U28" s="22"/>
      <c r="V28" s="22">
        <f t="shared" si="9"/>
        <v>0</v>
      </c>
    </row>
    <row r="29" spans="1:22" x14ac:dyDescent="0.25">
      <c r="A29" s="2" t="s">
        <v>57</v>
      </c>
      <c r="B29" s="3" t="s">
        <v>58</v>
      </c>
      <c r="C29" s="3" t="s">
        <v>4</v>
      </c>
      <c r="D29" s="23">
        <v>163.5</v>
      </c>
      <c r="E29" s="9" t="s">
        <v>121</v>
      </c>
      <c r="F29" s="9"/>
      <c r="G29" s="9"/>
      <c r="H29" s="9"/>
      <c r="I29" s="19"/>
      <c r="J29" s="20"/>
      <c r="K29" s="20"/>
      <c r="L29" s="20"/>
      <c r="M29" s="21"/>
      <c r="N29" s="22">
        <f t="shared" si="5"/>
        <v>0</v>
      </c>
      <c r="O29" s="22"/>
      <c r="P29" s="22">
        <f t="shared" si="6"/>
        <v>0</v>
      </c>
      <c r="Q29" s="22"/>
      <c r="R29" s="22">
        <f t="shared" si="7"/>
        <v>0</v>
      </c>
      <c r="S29" s="22"/>
      <c r="T29" s="22">
        <f t="shared" si="8"/>
        <v>0</v>
      </c>
      <c r="U29" s="22"/>
      <c r="V29" s="22">
        <f t="shared" si="9"/>
        <v>0</v>
      </c>
    </row>
    <row r="30" spans="1:22" x14ac:dyDescent="0.25">
      <c r="A30" s="2" t="s">
        <v>59</v>
      </c>
      <c r="B30" s="3" t="s">
        <v>60</v>
      </c>
      <c r="C30" s="3" t="s">
        <v>4</v>
      </c>
      <c r="D30" s="23">
        <v>4</v>
      </c>
      <c r="E30" s="9" t="s">
        <v>122</v>
      </c>
      <c r="F30" s="9" t="s">
        <v>123</v>
      </c>
      <c r="G30" s="9"/>
      <c r="H30" s="9"/>
      <c r="I30" s="19"/>
      <c r="J30" s="20"/>
      <c r="K30" s="20"/>
      <c r="L30" s="20"/>
      <c r="M30" s="21"/>
      <c r="N30" s="22">
        <f t="shared" si="5"/>
        <v>0</v>
      </c>
      <c r="O30" s="22"/>
      <c r="P30" s="22">
        <f t="shared" si="6"/>
        <v>0</v>
      </c>
      <c r="Q30" s="22"/>
      <c r="R30" s="22">
        <f t="shared" si="7"/>
        <v>0</v>
      </c>
      <c r="S30" s="22"/>
      <c r="T30" s="22">
        <f t="shared" si="8"/>
        <v>0</v>
      </c>
      <c r="U30" s="22"/>
      <c r="V30" s="22">
        <f t="shared" si="9"/>
        <v>0</v>
      </c>
    </row>
    <row r="31" spans="1:22" x14ac:dyDescent="0.25">
      <c r="A31" s="2" t="s">
        <v>61</v>
      </c>
      <c r="B31" s="3" t="s">
        <v>62</v>
      </c>
      <c r="C31" s="3" t="s">
        <v>4</v>
      </c>
      <c r="D31" s="23">
        <v>30.5</v>
      </c>
      <c r="E31" s="9" t="s">
        <v>124</v>
      </c>
      <c r="F31" s="9"/>
      <c r="G31" s="9"/>
      <c r="H31" s="9"/>
      <c r="I31" s="19"/>
      <c r="J31" s="20"/>
      <c r="K31" s="20"/>
      <c r="L31" s="20"/>
      <c r="M31" s="21"/>
      <c r="N31" s="22">
        <f t="shared" si="5"/>
        <v>0</v>
      </c>
      <c r="O31" s="22"/>
      <c r="P31" s="22">
        <f t="shared" si="6"/>
        <v>0</v>
      </c>
      <c r="Q31" s="22"/>
      <c r="R31" s="22">
        <f t="shared" si="7"/>
        <v>0</v>
      </c>
      <c r="S31" s="22"/>
      <c r="T31" s="22">
        <f t="shared" si="8"/>
        <v>0</v>
      </c>
      <c r="U31" s="22"/>
      <c r="V31" s="22">
        <f t="shared" si="9"/>
        <v>0</v>
      </c>
    </row>
    <row r="32" spans="1:22" x14ac:dyDescent="0.25">
      <c r="A32" s="2" t="s">
        <v>63</v>
      </c>
      <c r="B32" s="3" t="s">
        <v>64</v>
      </c>
      <c r="C32" s="3" t="s">
        <v>4</v>
      </c>
      <c r="D32" s="23">
        <v>19.5</v>
      </c>
      <c r="E32" s="9" t="s">
        <v>125</v>
      </c>
      <c r="F32" s="9" t="s">
        <v>126</v>
      </c>
      <c r="G32" s="9" t="s">
        <v>127</v>
      </c>
      <c r="H32" s="9"/>
      <c r="I32" s="19"/>
      <c r="J32" s="20"/>
      <c r="K32" s="20"/>
      <c r="L32" s="20"/>
      <c r="M32" s="21"/>
      <c r="N32" s="22">
        <f t="shared" si="5"/>
        <v>0</v>
      </c>
      <c r="O32" s="22"/>
      <c r="P32" s="22">
        <f t="shared" si="6"/>
        <v>0</v>
      </c>
      <c r="Q32" s="22"/>
      <c r="R32" s="22">
        <f t="shared" si="7"/>
        <v>0</v>
      </c>
      <c r="S32" s="22"/>
      <c r="T32" s="22">
        <f t="shared" si="8"/>
        <v>0</v>
      </c>
      <c r="U32" s="22"/>
      <c r="V32" s="22">
        <f t="shared" si="9"/>
        <v>0</v>
      </c>
    </row>
    <row r="33" spans="1:22" x14ac:dyDescent="0.25">
      <c r="A33" s="2" t="s">
        <v>65</v>
      </c>
      <c r="B33" s="3" t="s">
        <v>66</v>
      </c>
      <c r="C33" s="3" t="s">
        <v>4</v>
      </c>
      <c r="D33" s="23">
        <v>157.5</v>
      </c>
      <c r="E33" s="9" t="s">
        <v>128</v>
      </c>
      <c r="F33" s="9" t="s">
        <v>129</v>
      </c>
      <c r="G33" s="9"/>
      <c r="H33" s="9"/>
      <c r="I33" s="19"/>
      <c r="J33" s="20"/>
      <c r="K33" s="20"/>
      <c r="L33" s="20"/>
      <c r="M33" s="21"/>
      <c r="N33" s="22">
        <f t="shared" si="5"/>
        <v>0</v>
      </c>
      <c r="O33" s="22"/>
      <c r="P33" s="22">
        <f t="shared" si="6"/>
        <v>0</v>
      </c>
      <c r="Q33" s="22"/>
      <c r="R33" s="22">
        <f t="shared" si="7"/>
        <v>0</v>
      </c>
      <c r="S33" s="22"/>
      <c r="T33" s="22">
        <f t="shared" si="8"/>
        <v>0</v>
      </c>
      <c r="U33" s="22"/>
      <c r="V33" s="22">
        <f t="shared" si="9"/>
        <v>0</v>
      </c>
    </row>
    <row r="34" spans="1:22" x14ac:dyDescent="0.25">
      <c r="A34" s="2" t="s">
        <v>67</v>
      </c>
      <c r="B34" s="3" t="s">
        <v>68</v>
      </c>
      <c r="C34" s="3" t="s">
        <v>4</v>
      </c>
      <c r="D34" s="23">
        <v>4</v>
      </c>
      <c r="E34" s="9" t="s">
        <v>130</v>
      </c>
      <c r="F34" s="9" t="s">
        <v>131</v>
      </c>
      <c r="G34" s="9"/>
      <c r="H34" s="9"/>
      <c r="I34" s="19"/>
      <c r="J34" s="20"/>
      <c r="K34" s="20"/>
      <c r="L34" s="20"/>
      <c r="M34" s="21"/>
      <c r="N34" s="22">
        <f t="shared" si="5"/>
        <v>0</v>
      </c>
      <c r="O34" s="22"/>
      <c r="P34" s="22">
        <f t="shared" si="6"/>
        <v>0</v>
      </c>
      <c r="Q34" s="22"/>
      <c r="R34" s="22">
        <f t="shared" si="7"/>
        <v>0</v>
      </c>
      <c r="S34" s="22"/>
      <c r="T34" s="22">
        <f t="shared" si="8"/>
        <v>0</v>
      </c>
      <c r="U34" s="22"/>
      <c r="V34" s="22">
        <f t="shared" si="9"/>
        <v>0</v>
      </c>
    </row>
    <row r="36" spans="1:22" x14ac:dyDescent="0.25">
      <c r="A36" s="4"/>
      <c r="B36" s="5"/>
    </row>
    <row r="37" spans="1:22" x14ac:dyDescent="0.25">
      <c r="A37" s="4"/>
      <c r="B37" s="5"/>
    </row>
    <row r="38" spans="1:22" x14ac:dyDescent="0.25">
      <c r="B38" s="5"/>
    </row>
    <row r="39" spans="1:22" x14ac:dyDescent="0.25">
      <c r="B39" s="5"/>
    </row>
    <row r="40" spans="1:22" x14ac:dyDescent="0.25">
      <c r="B40" s="5"/>
    </row>
    <row r="41" spans="1:22" x14ac:dyDescent="0.25">
      <c r="B41" s="5"/>
    </row>
    <row r="42" spans="1:22" x14ac:dyDescent="0.25">
      <c r="B42" s="5"/>
    </row>
    <row r="43" spans="1:22" x14ac:dyDescent="0.25">
      <c r="B43" s="5"/>
    </row>
    <row r="44" spans="1:22" x14ac:dyDescent="0.25">
      <c r="B44" s="5"/>
    </row>
    <row r="45" spans="1:22" x14ac:dyDescent="0.25">
      <c r="B45" s="5"/>
    </row>
    <row r="46" spans="1:22" x14ac:dyDescent="0.25">
      <c r="B46" s="5"/>
    </row>
    <row r="47" spans="1:22" x14ac:dyDescent="0.25">
      <c r="B47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Filters</vt:lpstr>
    </vt:vector>
  </TitlesOfParts>
  <Company>WMATA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Hilbers, Katherine V.</dc:creator>
  <cp:lastModifiedBy>Hilbers, Katherine V.</cp:lastModifiedBy>
  <dcterms:created xsi:type="dcterms:W3CDTF">2014-08-29T19:27:56Z</dcterms:created>
  <dcterms:modified xsi:type="dcterms:W3CDTF">2014-10-30T18:34:49Z</dcterms:modified>
</cp:coreProperties>
</file>